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96" i="1" l="1"/>
  <c r="I96" i="1" s="1"/>
  <c r="G95" i="1"/>
  <c r="I95" i="1" s="1"/>
  <c r="G94" i="1"/>
  <c r="I94" i="1" s="1"/>
  <c r="G93" i="1"/>
  <c r="I93" i="1" s="1"/>
  <c r="G92" i="1"/>
  <c r="I92" i="1" s="1"/>
  <c r="G91" i="1"/>
  <c r="I91" i="1" s="1"/>
  <c r="G90" i="1"/>
  <c r="I90" i="1" s="1"/>
  <c r="G89" i="1"/>
  <c r="I89" i="1" s="1"/>
  <c r="G88" i="1"/>
  <c r="I88" i="1" s="1"/>
  <c r="G87" i="1"/>
  <c r="I87" i="1" s="1"/>
  <c r="G86" i="1"/>
  <c r="I86" i="1" s="1"/>
  <c r="G85" i="1"/>
  <c r="I85" i="1" s="1"/>
  <c r="G84" i="1"/>
  <c r="I84" i="1" s="1"/>
  <c r="G83" i="1"/>
  <c r="I83" i="1" s="1"/>
  <c r="G82" i="1"/>
  <c r="H95" i="1" s="1"/>
  <c r="G58" i="1"/>
  <c r="I58" i="1" s="1"/>
  <c r="G57" i="1"/>
  <c r="I57" i="1" s="1"/>
  <c r="G56" i="1"/>
  <c r="I56" i="1" s="1"/>
  <c r="G55" i="1"/>
  <c r="I55" i="1" s="1"/>
  <c r="G54" i="1"/>
  <c r="I54" i="1" s="1"/>
  <c r="G53" i="1"/>
  <c r="I53" i="1" s="1"/>
  <c r="G52" i="1"/>
  <c r="I52" i="1" s="1"/>
  <c r="G51" i="1"/>
  <c r="I51" i="1" s="1"/>
  <c r="G50" i="1"/>
  <c r="I50" i="1" s="1"/>
  <c r="G49" i="1"/>
  <c r="I49" i="1" s="1"/>
  <c r="G48" i="1"/>
  <c r="I48" i="1" s="1"/>
  <c r="G47" i="1"/>
  <c r="I47" i="1" s="1"/>
  <c r="G46" i="1"/>
  <c r="I46" i="1" s="1"/>
  <c r="G45" i="1"/>
  <c r="H56" i="1" s="1"/>
  <c r="G44" i="1"/>
  <c r="H58" i="1" s="1"/>
  <c r="G20" i="1"/>
  <c r="I20" i="1" s="1"/>
  <c r="G19" i="1"/>
  <c r="I19" i="1" s="1"/>
  <c r="G18" i="1"/>
  <c r="H18" i="1" s="1"/>
  <c r="G17" i="1"/>
  <c r="I17" i="1" s="1"/>
  <c r="G16" i="1"/>
  <c r="I16" i="1" s="1"/>
  <c r="G15" i="1"/>
  <c r="I15" i="1" s="1"/>
  <c r="G14" i="1"/>
  <c r="H14" i="1" s="1"/>
  <c r="G13" i="1"/>
  <c r="I13" i="1" s="1"/>
  <c r="G12" i="1"/>
  <c r="H12" i="1" s="1"/>
  <c r="G11" i="1"/>
  <c r="I11" i="1" s="1"/>
  <c r="G10" i="1"/>
  <c r="H10" i="1" s="1"/>
  <c r="G9" i="1"/>
  <c r="I9" i="1" s="1"/>
  <c r="G8" i="1"/>
  <c r="I8" i="1" s="1"/>
  <c r="G7" i="1"/>
  <c r="I7" i="1" s="1"/>
  <c r="G6" i="1"/>
  <c r="H19" i="1" s="1"/>
  <c r="I6" i="1" l="1"/>
  <c r="H7" i="1"/>
  <c r="I10" i="1"/>
  <c r="H11" i="1"/>
  <c r="I12" i="1"/>
  <c r="H13" i="1"/>
  <c r="I14" i="1"/>
  <c r="H15" i="1"/>
  <c r="H17" i="1"/>
  <c r="I18" i="1"/>
  <c r="I45" i="1"/>
  <c r="H6" i="1"/>
  <c r="H8" i="1"/>
  <c r="H16" i="1"/>
  <c r="H20" i="1"/>
  <c r="I44" i="1"/>
  <c r="H45" i="1"/>
  <c r="H47" i="1"/>
  <c r="H49" i="1"/>
  <c r="H51" i="1"/>
  <c r="H53" i="1"/>
  <c r="H55" i="1"/>
  <c r="H57" i="1"/>
  <c r="H82" i="1"/>
  <c r="H84" i="1"/>
  <c r="H86" i="1"/>
  <c r="H88" i="1"/>
  <c r="H90" i="1"/>
  <c r="H92" i="1"/>
  <c r="H94" i="1"/>
  <c r="H96" i="1"/>
  <c r="H9" i="1"/>
  <c r="H44" i="1"/>
  <c r="H46" i="1"/>
  <c r="H48" i="1"/>
  <c r="H50" i="1"/>
  <c r="H52" i="1"/>
  <c r="H54" i="1"/>
  <c r="I82" i="1"/>
  <c r="H83" i="1"/>
  <c r="H85" i="1"/>
  <c r="H87" i="1"/>
  <c r="H89" i="1"/>
  <c r="H91" i="1"/>
  <c r="H93" i="1"/>
</calcChain>
</file>

<file path=xl/sharedStrings.xml><?xml version="1.0" encoding="utf-8"?>
<sst xmlns="http://schemas.openxmlformats.org/spreadsheetml/2006/main" count="183" uniqueCount="93">
  <si>
    <t>TRƯỜNG THPT TRẦN KHAI NGUYÊN</t>
  </si>
  <si>
    <t>KẾT QUẢ THI ĐUA</t>
  </si>
  <si>
    <t>Từ ngày 30 / 5 / 2022 đến ngày 03 /  6 / 2022</t>
  </si>
  <si>
    <t>ÔN TẬP</t>
  </si>
  <si>
    <t>Buổi</t>
  </si>
  <si>
    <t>Lớp</t>
  </si>
  <si>
    <t>GVCN</t>
  </si>
  <si>
    <t>ĐIỂM TB 3 MẶT</t>
  </si>
  <si>
    <t>ĐIỂM TB
TUẦN</t>
  </si>
  <si>
    <t>XẾP HẠNG</t>
  </si>
  <si>
    <t>C. cần</t>
  </si>
  <si>
    <t>Kỉ luật</t>
  </si>
  <si>
    <t>Vệ sinh</t>
  </si>
  <si>
    <t>Khối</t>
  </si>
  <si>
    <t>Trường</t>
  </si>
  <si>
    <t>S
Á
N
G</t>
  </si>
  <si>
    <r>
      <t>12A</t>
    </r>
    <r>
      <rPr>
        <vertAlign val="superscript"/>
        <sz val="12"/>
        <color indexed="10"/>
        <rFont val="Tahoma"/>
        <family val="2"/>
      </rPr>
      <t>1</t>
    </r>
  </si>
  <si>
    <t>Huỳnh Công Phúc</t>
  </si>
  <si>
    <t>2t,3p,5k</t>
  </si>
  <si>
    <r>
      <t>12A</t>
    </r>
    <r>
      <rPr>
        <vertAlign val="superscript"/>
        <sz val="12"/>
        <color indexed="10"/>
        <rFont val="Tahoma"/>
        <family val="2"/>
      </rPr>
      <t>2</t>
    </r>
  </si>
  <si>
    <t>Nguyễn Minh Thời</t>
  </si>
  <si>
    <t>11t,5p,túi,phcũ</t>
  </si>
  <si>
    <r>
      <t>12A</t>
    </r>
    <r>
      <rPr>
        <vertAlign val="superscript"/>
        <sz val="12"/>
        <color indexed="10"/>
        <rFont val="Tahoma"/>
        <family val="2"/>
      </rPr>
      <t>3</t>
    </r>
    <r>
      <rPr>
        <sz val="10"/>
        <rFont val="Arial"/>
        <family val="2"/>
        <charset val="163"/>
      </rPr>
      <t/>
    </r>
  </si>
  <si>
    <t>Lê Thị Bảo Ngân</t>
  </si>
  <si>
    <t>2t,1p</t>
  </si>
  <si>
    <r>
      <t>12A</t>
    </r>
    <r>
      <rPr>
        <vertAlign val="superscript"/>
        <sz val="12"/>
        <color indexed="10"/>
        <rFont val="Tahoma"/>
        <family val="2"/>
      </rPr>
      <t>4</t>
    </r>
    <r>
      <rPr>
        <sz val="10"/>
        <rFont val="Arial"/>
        <family val="2"/>
        <charset val="163"/>
      </rPr>
      <t/>
    </r>
  </si>
  <si>
    <t>Huỳnh Đình Nhân</t>
  </si>
  <si>
    <t>4t,1k</t>
  </si>
  <si>
    <r>
      <t>12A</t>
    </r>
    <r>
      <rPr>
        <vertAlign val="superscript"/>
        <sz val="12"/>
        <color indexed="10"/>
        <rFont val="Tahoma"/>
        <family val="2"/>
      </rPr>
      <t>5</t>
    </r>
    <r>
      <rPr>
        <sz val="10"/>
        <rFont val="Arial"/>
        <family val="2"/>
        <charset val="163"/>
      </rPr>
      <t/>
    </r>
  </si>
  <si>
    <t>Đặng Thị Chung</t>
  </si>
  <si>
    <t>10t,11k,dép, bôngtai,nịt</t>
  </si>
  <si>
    <r>
      <t>12A</t>
    </r>
    <r>
      <rPr>
        <vertAlign val="superscript"/>
        <sz val="12"/>
        <color indexed="10"/>
        <rFont val="Tahoma"/>
        <family val="2"/>
      </rPr>
      <t>6</t>
    </r>
    <r>
      <rPr>
        <sz val="10"/>
        <rFont val="Arial"/>
        <family val="2"/>
        <charset val="163"/>
      </rPr>
      <t/>
    </r>
  </si>
  <si>
    <t>Nguyễn Minh Thắng</t>
  </si>
  <si>
    <t>7t,4k,nhuộmm dép</t>
  </si>
  <si>
    <r>
      <t>12A</t>
    </r>
    <r>
      <rPr>
        <vertAlign val="superscript"/>
        <sz val="12"/>
        <color indexed="10"/>
        <rFont val="Tahoma"/>
        <family val="2"/>
      </rPr>
      <t>7</t>
    </r>
    <r>
      <rPr>
        <sz val="10"/>
        <rFont val="Arial"/>
        <family val="2"/>
        <charset val="163"/>
      </rPr>
      <t/>
    </r>
  </si>
  <si>
    <t>Tsàn Dùng Nhành</t>
  </si>
  <si>
    <t>14t,4k</t>
  </si>
  <si>
    <r>
      <t>12A</t>
    </r>
    <r>
      <rPr>
        <vertAlign val="superscript"/>
        <sz val="12"/>
        <color indexed="10"/>
        <rFont val="Tahoma"/>
        <family val="2"/>
      </rPr>
      <t>8</t>
    </r>
    <r>
      <rPr>
        <sz val="10"/>
        <rFont val="Arial"/>
        <family val="2"/>
        <charset val="163"/>
      </rPr>
      <t/>
    </r>
  </si>
  <si>
    <t>Nguyễn Thị Kiều Ngân</t>
  </si>
  <si>
    <t>10t,2k,2dép,nịt</t>
  </si>
  <si>
    <r>
      <t>12A</t>
    </r>
    <r>
      <rPr>
        <vertAlign val="superscript"/>
        <sz val="12"/>
        <color indexed="10"/>
        <rFont val="Tahoma"/>
        <family val="2"/>
      </rPr>
      <t>9</t>
    </r>
    <r>
      <rPr>
        <sz val="10"/>
        <rFont val="Arial"/>
        <family val="2"/>
        <charset val="163"/>
      </rPr>
      <t/>
    </r>
  </si>
  <si>
    <t>Nguyễn Thị Mộng Tuyền</t>
  </si>
  <si>
    <t>24t,2p[,6k</t>
  </si>
  <si>
    <r>
      <t>12A</t>
    </r>
    <r>
      <rPr>
        <vertAlign val="superscript"/>
        <sz val="12"/>
        <color indexed="10"/>
        <rFont val="Tahoma"/>
        <family val="2"/>
      </rPr>
      <t>10</t>
    </r>
    <r>
      <rPr>
        <sz val="10"/>
        <rFont val="Arial"/>
        <family val="2"/>
        <charset val="163"/>
      </rPr>
      <t/>
    </r>
  </si>
  <si>
    <t>Lương Thị Nga</t>
  </si>
  <si>
    <t>15t,6k,dép</t>
  </si>
  <si>
    <r>
      <t>12A</t>
    </r>
    <r>
      <rPr>
        <vertAlign val="superscript"/>
        <sz val="12"/>
        <color indexed="10"/>
        <rFont val="Tahoma"/>
        <family val="2"/>
      </rPr>
      <t>11</t>
    </r>
    <r>
      <rPr>
        <sz val="10"/>
        <rFont val="Arial"/>
        <family val="2"/>
        <charset val="163"/>
      </rPr>
      <t/>
    </r>
  </si>
  <si>
    <t>Ninh Công Tuấn</t>
  </si>
  <si>
    <t>11t,8k,2dép</t>
  </si>
  <si>
    <r>
      <t>12A</t>
    </r>
    <r>
      <rPr>
        <vertAlign val="superscript"/>
        <sz val="12"/>
        <color indexed="10"/>
        <rFont val="Tahoma"/>
        <family val="2"/>
      </rPr>
      <t>12</t>
    </r>
    <r>
      <rPr>
        <sz val="10"/>
        <rFont val="Arial"/>
        <family val="2"/>
        <charset val="163"/>
      </rPr>
      <t/>
    </r>
  </si>
  <si>
    <t>Võ Thị Bích Viên</t>
  </si>
  <si>
    <t>14t,5k</t>
  </si>
  <si>
    <r>
      <t>12A</t>
    </r>
    <r>
      <rPr>
        <vertAlign val="superscript"/>
        <sz val="12"/>
        <color indexed="10"/>
        <rFont val="Tahoma"/>
        <family val="2"/>
      </rPr>
      <t>13</t>
    </r>
    <r>
      <rPr>
        <sz val="10"/>
        <rFont val="Arial"/>
        <family val="2"/>
        <charset val="163"/>
      </rPr>
      <t/>
    </r>
  </si>
  <si>
    <t>Quách Yến Ly</t>
  </si>
  <si>
    <t>5t,2k</t>
  </si>
  <si>
    <r>
      <t>12A</t>
    </r>
    <r>
      <rPr>
        <vertAlign val="superscript"/>
        <sz val="12"/>
        <color indexed="10"/>
        <rFont val="Tahoma"/>
        <family val="2"/>
      </rPr>
      <t>14</t>
    </r>
    <r>
      <rPr>
        <sz val="10"/>
        <rFont val="Arial"/>
        <family val="2"/>
        <charset val="163"/>
      </rPr>
      <t/>
    </r>
  </si>
  <si>
    <t>Nguyễn Thị Hồng Loan</t>
  </si>
  <si>
    <t>6t,1p,8k</t>
  </si>
  <si>
    <r>
      <t>12A</t>
    </r>
    <r>
      <rPr>
        <vertAlign val="superscript"/>
        <sz val="12"/>
        <color indexed="10"/>
        <rFont val="Tahoma"/>
        <family val="2"/>
      </rPr>
      <t>15</t>
    </r>
    <r>
      <rPr>
        <sz val="10"/>
        <rFont val="Arial"/>
        <family val="2"/>
        <charset val="163"/>
      </rPr>
      <t/>
    </r>
  </si>
  <si>
    <t>Dương Võ Hoài Trúc</t>
  </si>
  <si>
    <t>11t,3p,7k</t>
  </si>
  <si>
    <t>Từ ngày 04 / 6 / 2022 đến ngày 11 /  6 / 2022</t>
  </si>
  <si>
    <t>9T,1P,10K,2DÉP</t>
  </si>
  <si>
    <t>1t,2p,3k,dép</t>
  </si>
  <si>
    <t>1p,dép</t>
  </si>
  <si>
    <t>3t</t>
  </si>
  <si>
    <t>33t,11k,2dép</t>
  </si>
  <si>
    <t>9t,14k</t>
  </si>
  <si>
    <t>10t,7km4dép,ba;ô</t>
  </si>
  <si>
    <t>11t6,6k,chửi,2dép</t>
  </si>
  <si>
    <t>17t,3p,15k</t>
  </si>
  <si>
    <t>39t,32k,3dép</t>
  </si>
  <si>
    <t>23t,20k,2dép</t>
  </si>
  <si>
    <t>19t,18k,nịt</t>
  </si>
  <si>
    <t>6t,1p,2k,tócnhuộm</t>
  </si>
  <si>
    <t>13t,22k</t>
  </si>
  <si>
    <t>15t,6p,13k,kop,hiệu</t>
  </si>
  <si>
    <t>Từ ngày 13 / 6 / 2022 đến ngày 18  /  6 / 2022</t>
  </si>
  <si>
    <t>9t,12k</t>
  </si>
  <si>
    <t>3t,9k,2dép</t>
  </si>
  <si>
    <t>1t,2p</t>
  </si>
  <si>
    <t>4t,4k</t>
  </si>
  <si>
    <t>23t,16k</t>
  </si>
  <si>
    <t>6t,24k</t>
  </si>
  <si>
    <t>10t,0k,nịt,dép</t>
  </si>
  <si>
    <t>2t,2p.2k.balô</t>
  </si>
  <si>
    <t>21t,3p,5k,2dép,tí,phiệu</t>
  </si>
  <si>
    <t>19t,16k,nịt</t>
  </si>
  <si>
    <t>29t,17k,dép</t>
  </si>
  <si>
    <t>20t,11k,2dép,balô</t>
  </si>
  <si>
    <t>9t,1p,1k,dép</t>
  </si>
  <si>
    <t>9t,19k</t>
  </si>
  <si>
    <t>12t,16p,dép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</si>
</sst>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1" x14ac:knownFonts="1">
    <font>
      <sz val="11"/>
      <color theme="1"/>
      <name val="Calibri"/>
      <family val="2"/>
      <scheme val="minor"/>
    </font>
    <font>
      <b/>
      <sz val="16"/>
      <color indexed="8"/>
      <name val="Tahoma"/>
      <family val="2"/>
    </font>
    <font>
      <b/>
      <sz val="16"/>
      <name val="Tahoma"/>
      <family val="2"/>
    </font>
    <font>
      <sz val="11"/>
      <color indexed="12"/>
      <name val="Tahoma"/>
      <family val="2"/>
    </font>
    <font>
      <sz val="11"/>
      <name val="Tahoma"/>
      <family val="2"/>
    </font>
    <font>
      <b/>
      <sz val="11"/>
      <color theme="1"/>
      <name val="Calibri"/>
      <family val="2"/>
      <scheme val="minor"/>
    </font>
    <font>
      <b/>
      <sz val="12"/>
      <color theme="5" tint="-0.249977111117893"/>
      <name val="Arial"/>
      <family val="2"/>
    </font>
    <font>
      <b/>
      <sz val="12"/>
      <color theme="5" tint="-0.249977111117893"/>
      <name val="Tahoma"/>
      <family val="2"/>
    </font>
    <font>
      <b/>
      <sz val="9"/>
      <color indexed="10"/>
      <name val="Tahoma"/>
      <family val="2"/>
    </font>
    <font>
      <b/>
      <sz val="9"/>
      <color theme="5" tint="-0.249977111117893"/>
      <name val="Tahoma"/>
      <family val="2"/>
    </font>
    <font>
      <b/>
      <sz val="10"/>
      <color theme="5" tint="-0.249977111117893"/>
      <name val="Tahoma"/>
      <family val="2"/>
    </font>
    <font>
      <sz val="10"/>
      <color indexed="12"/>
      <name val="Tahoma"/>
      <family val="2"/>
    </font>
    <font>
      <b/>
      <sz val="11"/>
      <color theme="5" tint="-0.249977111117893"/>
      <name val="Tahoma"/>
      <family val="2"/>
    </font>
    <font>
      <b/>
      <sz val="36"/>
      <color theme="1"/>
      <name val="Times New Roman"/>
      <family val="1"/>
    </font>
    <font>
      <sz val="12"/>
      <color indexed="12"/>
      <name val="Tahoma"/>
      <family val="2"/>
    </font>
    <font>
      <vertAlign val="superscript"/>
      <sz val="12"/>
      <color indexed="10"/>
      <name val="Tahoma"/>
      <family val="2"/>
    </font>
    <font>
      <sz val="12"/>
      <color rgb="FF0033CC"/>
      <name val="Tahoma"/>
      <family val="2"/>
    </font>
    <font>
      <sz val="14"/>
      <color theme="1"/>
      <name val="Calibri"/>
      <family val="2"/>
      <scheme val="minor"/>
    </font>
    <font>
      <b/>
      <sz val="12"/>
      <color rgb="FFFF0000"/>
      <name val="Tahoma"/>
      <family val="2"/>
    </font>
    <font>
      <sz val="12"/>
      <name val="Tahoma"/>
      <family val="2"/>
    </font>
    <font>
      <sz val="10"/>
      <name val="Arial"/>
      <family val="2"/>
      <charset val="163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0" xfId="0" applyFont="1" applyFill="1" applyBorder="1" applyAlignment="1"/>
    <xf numFmtId="0" fontId="3" fillId="0" borderId="1" xfId="0" applyFont="1" applyBorder="1" applyAlignment="1">
      <alignment vertical="center"/>
    </xf>
    <xf numFmtId="0" fontId="5" fillId="0" borderId="0" xfId="0" applyFont="1"/>
    <xf numFmtId="0" fontId="6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10" fillId="0" borderId="6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6" fillId="4" borderId="7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2" fillId="6" borderId="6" xfId="0" applyFont="1" applyFill="1" applyBorder="1" applyAlignment="1">
      <alignment horizontal="center" vertical="center"/>
    </xf>
    <xf numFmtId="0" fontId="12" fillId="7" borderId="5" xfId="0" applyFont="1" applyFill="1" applyBorder="1" applyAlignment="1">
      <alignment horizontal="center" vertical="center"/>
    </xf>
    <xf numFmtId="11" fontId="14" fillId="0" borderId="10" xfId="0" applyNumberFormat="1" applyFont="1" applyBorder="1" applyAlignment="1">
      <alignment vertical="center"/>
    </xf>
    <xf numFmtId="0" fontId="16" fillId="0" borderId="10" xfId="0" applyFont="1" applyBorder="1" applyAlignment="1">
      <alignment horizontal="left" vertical="center"/>
    </xf>
    <xf numFmtId="164" fontId="17" fillId="0" borderId="10" xfId="0" applyNumberFormat="1" applyFont="1" applyBorder="1" applyAlignment="1">
      <alignment horizontal="center" vertical="center"/>
    </xf>
    <xf numFmtId="2" fontId="18" fillId="0" borderId="7" xfId="0" applyNumberFormat="1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4" fillId="0" borderId="12" xfId="0" applyFont="1" applyBorder="1" applyAlignment="1">
      <alignment vertical="center"/>
    </xf>
    <xf numFmtId="0" fontId="16" fillId="0" borderId="12" xfId="0" applyFont="1" applyBorder="1" applyAlignment="1">
      <alignment horizontal="left" vertical="center"/>
    </xf>
    <xf numFmtId="164" fontId="17" fillId="0" borderId="12" xfId="0" applyNumberFormat="1" applyFont="1" applyBorder="1" applyAlignment="1">
      <alignment horizontal="center" vertical="center"/>
    </xf>
    <xf numFmtId="0" fontId="14" fillId="0" borderId="14" xfId="0" applyFont="1" applyBorder="1" applyAlignment="1">
      <alignment vertical="center"/>
    </xf>
    <xf numFmtId="0" fontId="16" fillId="0" borderId="14" xfId="0" applyFont="1" applyBorder="1" applyAlignment="1">
      <alignment horizontal="left" vertical="center"/>
    </xf>
    <xf numFmtId="164" fontId="17" fillId="0" borderId="14" xfId="0" applyNumberFormat="1" applyFont="1" applyBorder="1" applyAlignment="1">
      <alignment horizontal="center" vertical="center"/>
    </xf>
    <xf numFmtId="2" fontId="18" fillId="0" borderId="14" xfId="0" applyNumberFormat="1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2" fillId="7" borderId="6" xfId="0" applyFont="1" applyFill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2" fillId="3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</cellXfs>
  <cellStyles count="1">
    <cellStyle name="Normal" xfId="0" builtinId="0"/>
  </cellStyles>
  <dxfs count="120"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ill>
        <patternFill patternType="gray0625"/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  <dxf>
      <font>
        <b/>
        <i/>
        <condense val="0"/>
        <extend val="0"/>
      </font>
    </dxf>
    <dxf>
      <fill>
        <patternFill patternType="gray0625"/>
      </fill>
    </dxf>
    <dxf>
      <fill>
        <patternFill patternType="gray0625"/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/>
        <condense val="0"/>
        <extend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0625"/>
      </fill>
    </dxf>
    <dxf>
      <fill>
        <patternFill patternType="gray0625"/>
      </fill>
    </dxf>
    <dxf>
      <fill>
        <patternFill>
          <bgColor rgb="FFFFC7CE"/>
        </patternFill>
      </fill>
    </dxf>
    <dxf>
      <fill>
        <patternFill>
          <bgColor theme="3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gray0625"/>
      </fill>
    </dxf>
    <dxf>
      <fill>
        <patternFill patternType="gray0625"/>
      </fill>
    </dxf>
    <dxf>
      <font>
        <b/>
        <i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 patternType="gray125"/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auto="1"/>
      </font>
      <fill>
        <patternFill patternType="gray0625">
          <bgColor indexed="9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condense val="0"/>
        <extend val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106135</xdr:colOff>
      <xdr:row>1</xdr:row>
      <xdr:rowOff>19050</xdr:rowOff>
    </xdr:from>
    <xdr:to>
      <xdr:col>2</xdr:col>
      <xdr:colOff>104774</xdr:colOff>
      <xdr:row>2</xdr:row>
      <xdr:rowOff>180975</xdr:rowOff>
    </xdr:to>
    <xdr:sp macro="" textlink="">
      <xdr:nvSpPr>
        <xdr:cNvPr id="2" name="Oval 1"/>
        <xdr:cNvSpPr>
          <a:spLocks noChangeArrowheads="1"/>
        </xdr:cNvSpPr>
      </xdr:nvSpPr>
      <xdr:spPr bwMode="auto">
        <a:xfrm>
          <a:off x="106135" y="209550"/>
          <a:ext cx="1046389" cy="4476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19</a:t>
          </a:r>
        </a:p>
      </xdr:txBody>
    </xdr:sp>
    <xdr:clientData/>
  </xdr:twoCellAnchor>
  <xdr:twoCellAnchor>
    <xdr:from>
      <xdr:col>0</xdr:col>
      <xdr:colOff>106135</xdr:colOff>
      <xdr:row>39</xdr:row>
      <xdr:rowOff>19050</xdr:rowOff>
    </xdr:from>
    <xdr:to>
      <xdr:col>2</xdr:col>
      <xdr:colOff>104774</xdr:colOff>
      <xdr:row>40</xdr:row>
      <xdr:rowOff>180975</xdr:rowOff>
    </xdr:to>
    <xdr:sp macro="" textlink="">
      <xdr:nvSpPr>
        <xdr:cNvPr id="3" name="Oval 2"/>
        <xdr:cNvSpPr>
          <a:spLocks noChangeArrowheads="1"/>
        </xdr:cNvSpPr>
      </xdr:nvSpPr>
      <xdr:spPr bwMode="auto">
        <a:xfrm>
          <a:off x="106135" y="10506075"/>
          <a:ext cx="1046389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</a:t>
          </a:r>
          <a:r>
            <a:rPr lang="en-US" sz="1400" b="0" i="0" strike="noStrike" baseline="0">
              <a:solidFill>
                <a:srgbClr val="FFFFFF"/>
              </a:solidFill>
              <a:latin typeface="Arial"/>
              <a:cs typeface="Arial"/>
            </a:rPr>
            <a:t> 20</a:t>
          </a:r>
          <a:endParaRPr lang="en-US" sz="1400" b="0" i="0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106135</xdr:colOff>
      <xdr:row>1</xdr:row>
      <xdr:rowOff>19050</xdr:rowOff>
    </xdr:from>
    <xdr:to>
      <xdr:col>2</xdr:col>
      <xdr:colOff>104774</xdr:colOff>
      <xdr:row>2</xdr:row>
      <xdr:rowOff>180975</xdr:rowOff>
    </xdr:to>
    <xdr:sp macro="" textlink="">
      <xdr:nvSpPr>
        <xdr:cNvPr id="4" name="Oval 3"/>
        <xdr:cNvSpPr>
          <a:spLocks noChangeArrowheads="1"/>
        </xdr:cNvSpPr>
      </xdr:nvSpPr>
      <xdr:spPr bwMode="auto">
        <a:xfrm>
          <a:off x="106135" y="209550"/>
          <a:ext cx="1046389" cy="4476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19</a:t>
          </a:r>
        </a:p>
      </xdr:txBody>
    </xdr:sp>
    <xdr:clientData/>
  </xdr:twoCellAnchor>
  <xdr:twoCellAnchor>
    <xdr:from>
      <xdr:col>0</xdr:col>
      <xdr:colOff>106135</xdr:colOff>
      <xdr:row>39</xdr:row>
      <xdr:rowOff>19050</xdr:rowOff>
    </xdr:from>
    <xdr:to>
      <xdr:col>2</xdr:col>
      <xdr:colOff>104774</xdr:colOff>
      <xdr:row>40</xdr:row>
      <xdr:rowOff>180975</xdr:rowOff>
    </xdr:to>
    <xdr:sp macro="" textlink="">
      <xdr:nvSpPr>
        <xdr:cNvPr id="5" name="Oval 4"/>
        <xdr:cNvSpPr>
          <a:spLocks noChangeArrowheads="1"/>
        </xdr:cNvSpPr>
      </xdr:nvSpPr>
      <xdr:spPr bwMode="auto">
        <a:xfrm>
          <a:off x="106135" y="10506075"/>
          <a:ext cx="1046389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</a:t>
          </a:r>
          <a:r>
            <a:rPr lang="en-US" sz="1400" b="0" i="0" strike="noStrike" baseline="0">
              <a:solidFill>
                <a:srgbClr val="FFFFFF"/>
              </a:solidFill>
              <a:latin typeface="Arial"/>
              <a:cs typeface="Arial"/>
            </a:rPr>
            <a:t> 20</a:t>
          </a:r>
          <a:endParaRPr lang="en-US" sz="1400" b="0" i="0" strike="noStrike">
            <a:solidFill>
              <a:srgbClr val="FFFFFF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106135</xdr:colOff>
      <xdr:row>77</xdr:row>
      <xdr:rowOff>19050</xdr:rowOff>
    </xdr:from>
    <xdr:to>
      <xdr:col>2</xdr:col>
      <xdr:colOff>104774</xdr:colOff>
      <xdr:row>78</xdr:row>
      <xdr:rowOff>180975</xdr:rowOff>
    </xdr:to>
    <xdr:sp macro="" textlink="">
      <xdr:nvSpPr>
        <xdr:cNvPr id="6" name="Oval 5"/>
        <xdr:cNvSpPr>
          <a:spLocks noChangeArrowheads="1"/>
        </xdr:cNvSpPr>
      </xdr:nvSpPr>
      <xdr:spPr bwMode="auto">
        <a:xfrm>
          <a:off x="106135" y="20688300"/>
          <a:ext cx="1046389" cy="409575"/>
        </a:xfrm>
        <a:prstGeom prst="ellipse">
          <a:avLst/>
        </a:prstGeom>
        <a:solidFill>
          <a:srgbClr val="000000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defRPr sz="1000"/>
          </a:pPr>
          <a:r>
            <a:rPr lang="en-US" sz="1400" b="0" i="0" strike="noStrike">
              <a:solidFill>
                <a:srgbClr val="FFFFFF"/>
              </a:solidFill>
              <a:latin typeface="Arial"/>
              <a:cs typeface="Arial"/>
            </a:rPr>
            <a:t>Tuần 21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tabSelected="1" topLeftCell="A97" workbookViewId="0">
      <selection activeCell="L114" sqref="L114"/>
    </sheetView>
  </sheetViews>
  <sheetFormatPr defaultRowHeight="15" x14ac:dyDescent="0.25"/>
  <cols>
    <col min="1" max="1" width="7.42578125" customWidth="1"/>
    <col min="2" max="2" width="8.28515625" customWidth="1"/>
    <col min="3" max="3" width="26" customWidth="1"/>
    <col min="4" max="4" width="11.7109375" customWidth="1"/>
    <col min="5" max="6" width="8.7109375" customWidth="1"/>
    <col min="7" max="7" width="9.7109375" customWidth="1"/>
    <col min="8" max="8" width="11" customWidth="1"/>
    <col min="9" max="9" width="10.28515625" hidden="1" customWidth="1"/>
  </cols>
  <sheetData>
    <row r="1" spans="1:10" x14ac:dyDescent="0.25">
      <c r="A1" t="s">
        <v>0</v>
      </c>
    </row>
    <row r="2" spans="1:10" ht="19.5" x14ac:dyDescent="0.25">
      <c r="A2" s="1"/>
      <c r="B2" s="1"/>
      <c r="C2" s="29" t="s">
        <v>1</v>
      </c>
      <c r="D2" s="29"/>
      <c r="E2" s="29"/>
      <c r="F2" s="29"/>
      <c r="G2" s="29"/>
      <c r="H2" s="29"/>
    </row>
    <row r="3" spans="1:10" x14ac:dyDescent="0.25">
      <c r="A3" s="2"/>
      <c r="B3" s="30" t="s">
        <v>2</v>
      </c>
      <c r="C3" s="30"/>
      <c r="D3" s="30"/>
      <c r="E3" s="30"/>
      <c r="F3" s="30"/>
      <c r="G3" s="30"/>
      <c r="H3" s="30"/>
      <c r="I3" s="3" t="s">
        <v>3</v>
      </c>
    </row>
    <row r="4" spans="1:10" ht="15.75" customHeight="1" x14ac:dyDescent="0.25">
      <c r="A4" s="4" t="s">
        <v>4</v>
      </c>
      <c r="B4" s="5" t="s">
        <v>5</v>
      </c>
      <c r="C4" s="31" t="s">
        <v>6</v>
      </c>
      <c r="D4" s="33" t="s">
        <v>7</v>
      </c>
      <c r="E4" s="34"/>
      <c r="F4" s="35"/>
      <c r="G4" s="36" t="s">
        <v>8</v>
      </c>
      <c r="H4" s="6" t="s">
        <v>9</v>
      </c>
      <c r="I4" s="7"/>
    </row>
    <row r="5" spans="1:10" ht="15.75" x14ac:dyDescent="0.25">
      <c r="A5" s="8"/>
      <c r="B5" s="9"/>
      <c r="C5" s="32"/>
      <c r="D5" s="10" t="s">
        <v>10</v>
      </c>
      <c r="E5" s="10" t="s">
        <v>11</v>
      </c>
      <c r="F5" s="10" t="s">
        <v>12</v>
      </c>
      <c r="G5" s="37"/>
      <c r="H5" s="11" t="s">
        <v>13</v>
      </c>
      <c r="I5" s="12" t="s">
        <v>14</v>
      </c>
    </row>
    <row r="6" spans="1:10" ht="18.75" customHeight="1" x14ac:dyDescent="0.25">
      <c r="A6" s="38" t="s">
        <v>15</v>
      </c>
      <c r="B6" s="13" t="s">
        <v>16</v>
      </c>
      <c r="C6" s="14" t="s">
        <v>17</v>
      </c>
      <c r="D6" s="15">
        <v>2.5</v>
      </c>
      <c r="E6" s="15">
        <v>10</v>
      </c>
      <c r="F6" s="15">
        <v>10</v>
      </c>
      <c r="G6" s="16">
        <f t="shared" ref="G6:G20" si="0" xml:space="preserve"> ROUND(AVERAGE(D6:F6),2)</f>
        <v>7.5</v>
      </c>
      <c r="H6" s="17">
        <f>RANK(G6,$G$6:$G$20)</f>
        <v>5</v>
      </c>
      <c r="I6" s="17">
        <f t="shared" ref="I6:I20" si="1">RANK(G6,$G$6:$G$52)</f>
        <v>8</v>
      </c>
      <c r="J6" t="s">
        <v>18</v>
      </c>
    </row>
    <row r="7" spans="1:10" ht="18.75" customHeight="1" x14ac:dyDescent="0.25">
      <c r="A7" s="39"/>
      <c r="B7" s="18" t="s">
        <v>19</v>
      </c>
      <c r="C7" s="19" t="s">
        <v>20</v>
      </c>
      <c r="D7" s="20">
        <v>4.5</v>
      </c>
      <c r="E7" s="20">
        <v>9</v>
      </c>
      <c r="F7" s="20">
        <v>10</v>
      </c>
      <c r="G7" s="16">
        <f t="shared" si="0"/>
        <v>7.83</v>
      </c>
      <c r="H7" s="17">
        <f t="shared" ref="H7:H20" si="2">RANK(G7,$G$6:$G$20)</f>
        <v>4</v>
      </c>
      <c r="I7" s="17">
        <f t="shared" si="1"/>
        <v>7</v>
      </c>
      <c r="J7" t="s">
        <v>21</v>
      </c>
    </row>
    <row r="8" spans="1:10" ht="18.75" customHeight="1" x14ac:dyDescent="0.25">
      <c r="A8" s="39"/>
      <c r="B8" s="18" t="s">
        <v>22</v>
      </c>
      <c r="C8" s="19" t="s">
        <v>23</v>
      </c>
      <c r="D8" s="20">
        <v>8.5</v>
      </c>
      <c r="E8" s="20">
        <v>10</v>
      </c>
      <c r="F8" s="20">
        <v>10</v>
      </c>
      <c r="G8" s="16">
        <f t="shared" si="0"/>
        <v>9.5</v>
      </c>
      <c r="H8" s="17">
        <f t="shared" si="2"/>
        <v>1</v>
      </c>
      <c r="I8" s="17">
        <f t="shared" si="1"/>
        <v>2</v>
      </c>
      <c r="J8" t="s">
        <v>24</v>
      </c>
    </row>
    <row r="9" spans="1:10" ht="18.75" customHeight="1" x14ac:dyDescent="0.25">
      <c r="A9" s="39"/>
      <c r="B9" s="18" t="s">
        <v>25</v>
      </c>
      <c r="C9" s="19" t="s">
        <v>26</v>
      </c>
      <c r="D9" s="20">
        <v>7</v>
      </c>
      <c r="E9" s="20">
        <v>10</v>
      </c>
      <c r="F9" s="20">
        <v>10</v>
      </c>
      <c r="G9" s="16">
        <f t="shared" si="0"/>
        <v>9</v>
      </c>
      <c r="H9" s="17">
        <f t="shared" si="2"/>
        <v>2</v>
      </c>
      <c r="I9" s="17">
        <f t="shared" si="1"/>
        <v>4</v>
      </c>
      <c r="J9" t="s">
        <v>27</v>
      </c>
    </row>
    <row r="10" spans="1:10" ht="18.75" customHeight="1" x14ac:dyDescent="0.25">
      <c r="A10" s="39"/>
      <c r="B10" s="18" t="s">
        <v>28</v>
      </c>
      <c r="C10" s="19" t="s">
        <v>29</v>
      </c>
      <c r="D10" s="20">
        <v>-6</v>
      </c>
      <c r="E10" s="20">
        <v>8.5</v>
      </c>
      <c r="F10" s="20">
        <v>10</v>
      </c>
      <c r="G10" s="16">
        <f t="shared" si="0"/>
        <v>4.17</v>
      </c>
      <c r="H10" s="17">
        <f t="shared" si="2"/>
        <v>14</v>
      </c>
      <c r="I10" s="17">
        <f t="shared" si="1"/>
        <v>21</v>
      </c>
      <c r="J10" t="s">
        <v>30</v>
      </c>
    </row>
    <row r="11" spans="1:10" ht="18.75" customHeight="1" x14ac:dyDescent="0.25">
      <c r="A11" s="39"/>
      <c r="B11" s="18" t="s">
        <v>31</v>
      </c>
      <c r="C11" s="19" t="s">
        <v>32</v>
      </c>
      <c r="D11" s="20">
        <v>1.5</v>
      </c>
      <c r="E11" s="20">
        <v>9</v>
      </c>
      <c r="F11" s="20">
        <v>10</v>
      </c>
      <c r="G11" s="16">
        <f t="shared" si="0"/>
        <v>6.83</v>
      </c>
      <c r="H11" s="17">
        <f t="shared" si="2"/>
        <v>6</v>
      </c>
      <c r="I11" s="17">
        <f t="shared" si="1"/>
        <v>9</v>
      </c>
      <c r="J11" t="s">
        <v>33</v>
      </c>
    </row>
    <row r="12" spans="1:10" ht="18.75" customHeight="1" x14ac:dyDescent="0.25">
      <c r="A12" s="39"/>
      <c r="B12" s="18" t="s">
        <v>34</v>
      </c>
      <c r="C12" s="19" t="s">
        <v>35</v>
      </c>
      <c r="D12" s="20">
        <v>-1</v>
      </c>
      <c r="E12" s="20">
        <v>10</v>
      </c>
      <c r="F12" s="20">
        <v>10</v>
      </c>
      <c r="G12" s="16">
        <f t="shared" si="0"/>
        <v>6.33</v>
      </c>
      <c r="H12" s="17">
        <f t="shared" si="2"/>
        <v>8</v>
      </c>
      <c r="I12" s="17">
        <f t="shared" si="1"/>
        <v>11</v>
      </c>
      <c r="J12" t="s">
        <v>36</v>
      </c>
    </row>
    <row r="13" spans="1:10" ht="18.75" customHeight="1" x14ac:dyDescent="0.25">
      <c r="A13" s="39"/>
      <c r="B13" s="18" t="s">
        <v>37</v>
      </c>
      <c r="C13" s="19" t="s">
        <v>38</v>
      </c>
      <c r="D13" s="20">
        <v>2</v>
      </c>
      <c r="E13" s="20">
        <v>8.5</v>
      </c>
      <c r="F13" s="20">
        <v>10</v>
      </c>
      <c r="G13" s="16">
        <f t="shared" si="0"/>
        <v>6.83</v>
      </c>
      <c r="H13" s="17">
        <f t="shared" si="2"/>
        <v>6</v>
      </c>
      <c r="I13" s="17">
        <f t="shared" si="1"/>
        <v>9</v>
      </c>
      <c r="J13" t="s">
        <v>39</v>
      </c>
    </row>
    <row r="14" spans="1:10" ht="18.75" customHeight="1" x14ac:dyDescent="0.25">
      <c r="A14" s="39"/>
      <c r="B14" s="18" t="s">
        <v>40</v>
      </c>
      <c r="C14" s="19" t="s">
        <v>41</v>
      </c>
      <c r="D14" s="20">
        <v>-9</v>
      </c>
      <c r="E14" s="20">
        <v>8</v>
      </c>
      <c r="F14" s="20">
        <v>10</v>
      </c>
      <c r="G14" s="16">
        <f t="shared" si="0"/>
        <v>3</v>
      </c>
      <c r="H14" s="17">
        <f t="shared" si="2"/>
        <v>15</v>
      </c>
      <c r="I14" s="17">
        <f t="shared" si="1"/>
        <v>22</v>
      </c>
      <c r="J14" t="s">
        <v>42</v>
      </c>
    </row>
    <row r="15" spans="1:10" ht="18.75" customHeight="1" x14ac:dyDescent="0.25">
      <c r="A15" s="39"/>
      <c r="B15" s="18" t="s">
        <v>43</v>
      </c>
      <c r="C15" s="19" t="s">
        <v>44</v>
      </c>
      <c r="D15" s="20">
        <v>-3.5</v>
      </c>
      <c r="E15" s="20">
        <v>9.5</v>
      </c>
      <c r="F15" s="20">
        <v>10</v>
      </c>
      <c r="G15" s="16">
        <f t="shared" si="0"/>
        <v>5.33</v>
      </c>
      <c r="H15" s="17">
        <f t="shared" si="2"/>
        <v>11</v>
      </c>
      <c r="I15" s="17">
        <f t="shared" si="1"/>
        <v>15</v>
      </c>
      <c r="J15" t="s">
        <v>45</v>
      </c>
    </row>
    <row r="16" spans="1:10" ht="18.75" customHeight="1" x14ac:dyDescent="0.25">
      <c r="A16" s="39"/>
      <c r="B16" s="18" t="s">
        <v>46</v>
      </c>
      <c r="C16" s="19" t="s">
        <v>47</v>
      </c>
      <c r="D16" s="20">
        <v>-3</v>
      </c>
      <c r="E16" s="20">
        <v>9</v>
      </c>
      <c r="F16" s="20">
        <v>10</v>
      </c>
      <c r="G16" s="16">
        <f t="shared" si="0"/>
        <v>5.33</v>
      </c>
      <c r="H16" s="17">
        <f t="shared" si="2"/>
        <v>11</v>
      </c>
      <c r="I16" s="17">
        <f t="shared" si="1"/>
        <v>15</v>
      </c>
      <c r="J16" t="s">
        <v>48</v>
      </c>
    </row>
    <row r="17" spans="1:10" ht="18.75" customHeight="1" x14ac:dyDescent="0.25">
      <c r="A17" s="39"/>
      <c r="B17" s="18" t="s">
        <v>49</v>
      </c>
      <c r="C17" s="19" t="s">
        <v>50</v>
      </c>
      <c r="D17" s="20">
        <v>-1.5</v>
      </c>
      <c r="E17" s="20">
        <v>10</v>
      </c>
      <c r="F17" s="20">
        <v>10</v>
      </c>
      <c r="G17" s="16">
        <f t="shared" si="0"/>
        <v>6.17</v>
      </c>
      <c r="H17" s="17">
        <f t="shared" si="2"/>
        <v>9</v>
      </c>
      <c r="I17" s="17">
        <f t="shared" si="1"/>
        <v>12</v>
      </c>
      <c r="J17" t="s">
        <v>51</v>
      </c>
    </row>
    <row r="18" spans="1:10" ht="18.75" customHeight="1" x14ac:dyDescent="0.25">
      <c r="A18" s="39"/>
      <c r="B18" s="18" t="s">
        <v>52</v>
      </c>
      <c r="C18" s="19" t="s">
        <v>53</v>
      </c>
      <c r="D18" s="20">
        <v>5.5</v>
      </c>
      <c r="E18" s="20">
        <v>10</v>
      </c>
      <c r="F18" s="20">
        <v>10</v>
      </c>
      <c r="G18" s="16">
        <f t="shared" si="0"/>
        <v>8.5</v>
      </c>
      <c r="H18" s="17">
        <f t="shared" si="2"/>
        <v>3</v>
      </c>
      <c r="I18" s="17">
        <f t="shared" si="1"/>
        <v>5</v>
      </c>
      <c r="J18" t="s">
        <v>54</v>
      </c>
    </row>
    <row r="19" spans="1:10" ht="18.75" customHeight="1" x14ac:dyDescent="0.25">
      <c r="A19" s="39"/>
      <c r="B19" s="18" t="s">
        <v>55</v>
      </c>
      <c r="C19" s="19" t="s">
        <v>56</v>
      </c>
      <c r="D19" s="20">
        <v>-1.5</v>
      </c>
      <c r="E19" s="20">
        <v>9.5</v>
      </c>
      <c r="F19" s="20">
        <v>10</v>
      </c>
      <c r="G19" s="16">
        <f t="shared" si="0"/>
        <v>6</v>
      </c>
      <c r="H19" s="17">
        <f t="shared" si="2"/>
        <v>10</v>
      </c>
      <c r="I19" s="17">
        <f t="shared" si="1"/>
        <v>13</v>
      </c>
      <c r="J19" t="s">
        <v>57</v>
      </c>
    </row>
    <row r="20" spans="1:10" ht="19.5" customHeight="1" thickBot="1" x14ac:dyDescent="0.3">
      <c r="A20" s="40"/>
      <c r="B20" s="21" t="s">
        <v>58</v>
      </c>
      <c r="C20" s="22" t="s">
        <v>59</v>
      </c>
      <c r="D20" s="23">
        <v>-4</v>
      </c>
      <c r="E20" s="23">
        <v>10</v>
      </c>
      <c r="F20" s="23">
        <v>10</v>
      </c>
      <c r="G20" s="24">
        <f t="shared" si="0"/>
        <v>5.33</v>
      </c>
      <c r="H20" s="25">
        <f t="shared" si="2"/>
        <v>11</v>
      </c>
      <c r="I20" s="25">
        <f t="shared" si="1"/>
        <v>15</v>
      </c>
      <c r="J20" t="s">
        <v>60</v>
      </c>
    </row>
    <row r="21" spans="1:10" ht="15.75" thickTop="1" x14ac:dyDescent="0.25"/>
    <row r="39" spans="1:10" x14ac:dyDescent="0.25">
      <c r="A39" t="s">
        <v>0</v>
      </c>
    </row>
    <row r="40" spans="1:10" ht="19.5" x14ac:dyDescent="0.25">
      <c r="A40" s="1"/>
      <c r="B40" s="1"/>
      <c r="C40" s="29" t="s">
        <v>1</v>
      </c>
      <c r="D40" s="29"/>
      <c r="E40" s="29"/>
      <c r="F40" s="29"/>
      <c r="G40" s="29"/>
      <c r="H40" s="29"/>
    </row>
    <row r="41" spans="1:10" x14ac:dyDescent="0.25">
      <c r="A41" s="2"/>
      <c r="B41" s="30" t="s">
        <v>61</v>
      </c>
      <c r="C41" s="30"/>
      <c r="D41" s="30"/>
      <c r="E41" s="30"/>
      <c r="F41" s="30"/>
      <c r="G41" s="30"/>
      <c r="H41" s="30"/>
      <c r="I41" s="3" t="s">
        <v>3</v>
      </c>
    </row>
    <row r="42" spans="1:10" ht="15.75" customHeight="1" x14ac:dyDescent="0.25">
      <c r="A42" s="4" t="s">
        <v>4</v>
      </c>
      <c r="B42" s="5" t="s">
        <v>5</v>
      </c>
      <c r="C42" s="31" t="s">
        <v>6</v>
      </c>
      <c r="D42" s="33" t="s">
        <v>7</v>
      </c>
      <c r="E42" s="34"/>
      <c r="F42" s="35"/>
      <c r="G42" s="36" t="s">
        <v>8</v>
      </c>
      <c r="H42" s="6" t="s">
        <v>9</v>
      </c>
      <c r="I42" s="7"/>
    </row>
    <row r="43" spans="1:10" ht="15.75" x14ac:dyDescent="0.25">
      <c r="A43" s="8"/>
      <c r="B43" s="9"/>
      <c r="C43" s="32"/>
      <c r="D43" s="10" t="s">
        <v>10</v>
      </c>
      <c r="E43" s="10" t="s">
        <v>11</v>
      </c>
      <c r="F43" s="10" t="s">
        <v>12</v>
      </c>
      <c r="G43" s="37"/>
      <c r="H43" s="11" t="s">
        <v>13</v>
      </c>
      <c r="I43" s="26" t="s">
        <v>14</v>
      </c>
    </row>
    <row r="44" spans="1:10" ht="18.75" customHeight="1" x14ac:dyDescent="0.25">
      <c r="A44" s="38" t="s">
        <v>15</v>
      </c>
      <c r="B44" s="13" t="s">
        <v>16</v>
      </c>
      <c r="C44" s="14" t="s">
        <v>17</v>
      </c>
      <c r="D44" s="15">
        <v>-3</v>
      </c>
      <c r="E44" s="15">
        <v>9</v>
      </c>
      <c r="F44" s="15">
        <v>10</v>
      </c>
      <c r="G44" s="16">
        <f t="shared" ref="G44:G58" si="3" xml:space="preserve"> ROUND(AVERAGE(D44:F44),2)</f>
        <v>5.33</v>
      </c>
      <c r="H44" s="17">
        <f>RANK(G44,$G$44:$G$58)</f>
        <v>6</v>
      </c>
      <c r="I44" s="17">
        <f t="shared" ref="I44:I58" si="4">RANK(G44,$G$6:$G$52)</f>
        <v>15</v>
      </c>
      <c r="J44" t="s">
        <v>62</v>
      </c>
    </row>
    <row r="45" spans="1:10" ht="18.75" customHeight="1" x14ac:dyDescent="0.25">
      <c r="A45" s="39"/>
      <c r="B45" s="18" t="s">
        <v>19</v>
      </c>
      <c r="C45" s="19" t="s">
        <v>20</v>
      </c>
      <c r="D45" s="20">
        <v>4.5</v>
      </c>
      <c r="E45" s="20">
        <v>9.5</v>
      </c>
      <c r="F45" s="20">
        <v>10</v>
      </c>
      <c r="G45" s="16">
        <f t="shared" si="3"/>
        <v>8</v>
      </c>
      <c r="H45" s="17">
        <f t="shared" ref="H45:H58" si="5">RANK(G45,$G$44:$G$58)</f>
        <v>3</v>
      </c>
      <c r="I45" s="17">
        <f t="shared" si="4"/>
        <v>6</v>
      </c>
      <c r="J45" t="s">
        <v>63</v>
      </c>
    </row>
    <row r="46" spans="1:10" ht="18.75" customHeight="1" x14ac:dyDescent="0.25">
      <c r="A46" s="39"/>
      <c r="B46" s="18" t="s">
        <v>22</v>
      </c>
      <c r="C46" s="19" t="s">
        <v>23</v>
      </c>
      <c r="D46" s="20">
        <v>9.5</v>
      </c>
      <c r="E46" s="20">
        <v>9.5</v>
      </c>
      <c r="F46" s="20">
        <v>10</v>
      </c>
      <c r="G46" s="16">
        <f t="shared" si="3"/>
        <v>9.67</v>
      </c>
      <c r="H46" s="17">
        <f t="shared" si="5"/>
        <v>1</v>
      </c>
      <c r="I46" s="17">
        <f t="shared" si="4"/>
        <v>1</v>
      </c>
      <c r="J46" t="s">
        <v>64</v>
      </c>
    </row>
    <row r="47" spans="1:10" ht="18.75" customHeight="1" x14ac:dyDescent="0.25">
      <c r="A47" s="39"/>
      <c r="B47" s="18" t="s">
        <v>25</v>
      </c>
      <c r="C47" s="19" t="s">
        <v>26</v>
      </c>
      <c r="D47" s="20">
        <v>8.5</v>
      </c>
      <c r="E47" s="20">
        <v>10</v>
      </c>
      <c r="F47" s="20">
        <v>10</v>
      </c>
      <c r="G47" s="16">
        <f t="shared" si="3"/>
        <v>9.5</v>
      </c>
      <c r="H47" s="17">
        <f t="shared" si="5"/>
        <v>2</v>
      </c>
      <c r="I47" s="17">
        <f t="shared" si="4"/>
        <v>2</v>
      </c>
      <c r="J47" t="s">
        <v>65</v>
      </c>
    </row>
    <row r="48" spans="1:10" ht="18.75" customHeight="1" x14ac:dyDescent="0.25">
      <c r="A48" s="39"/>
      <c r="B48" s="18" t="s">
        <v>28</v>
      </c>
      <c r="C48" s="19" t="s">
        <v>29</v>
      </c>
      <c r="D48" s="20">
        <v>-19</v>
      </c>
      <c r="E48" s="20">
        <v>9</v>
      </c>
      <c r="F48" s="20">
        <v>10</v>
      </c>
      <c r="G48" s="16">
        <f t="shared" si="3"/>
        <v>0</v>
      </c>
      <c r="H48" s="17">
        <f t="shared" si="5"/>
        <v>12</v>
      </c>
      <c r="I48" s="17">
        <f t="shared" si="4"/>
        <v>24</v>
      </c>
      <c r="J48" t="s">
        <v>66</v>
      </c>
    </row>
    <row r="49" spans="1:10" ht="18.75" customHeight="1" x14ac:dyDescent="0.25">
      <c r="A49" s="39"/>
      <c r="B49" s="18" t="s">
        <v>31</v>
      </c>
      <c r="C49" s="19" t="s">
        <v>32</v>
      </c>
      <c r="D49" s="20">
        <v>-5.5</v>
      </c>
      <c r="E49" s="20">
        <v>10</v>
      </c>
      <c r="F49" s="20">
        <v>10</v>
      </c>
      <c r="G49" s="16">
        <f t="shared" si="3"/>
        <v>4.83</v>
      </c>
      <c r="H49" s="17">
        <f t="shared" si="5"/>
        <v>8</v>
      </c>
      <c r="I49" s="17">
        <f t="shared" si="4"/>
        <v>20</v>
      </c>
      <c r="J49" t="s">
        <v>67</v>
      </c>
    </row>
    <row r="50" spans="1:10" ht="18.75" customHeight="1" x14ac:dyDescent="0.25">
      <c r="A50" s="39"/>
      <c r="B50" s="18" t="s">
        <v>34</v>
      </c>
      <c r="C50" s="19" t="s">
        <v>35</v>
      </c>
      <c r="D50" s="20">
        <v>-1</v>
      </c>
      <c r="E50" s="20">
        <v>7.5</v>
      </c>
      <c r="F50" s="20">
        <v>10</v>
      </c>
      <c r="G50" s="16">
        <f t="shared" si="3"/>
        <v>5.5</v>
      </c>
      <c r="H50" s="17">
        <f t="shared" si="5"/>
        <v>5</v>
      </c>
      <c r="I50" s="17">
        <f t="shared" si="4"/>
        <v>14</v>
      </c>
      <c r="J50" t="s">
        <v>68</v>
      </c>
    </row>
    <row r="51" spans="1:10" ht="18.75" customHeight="1" x14ac:dyDescent="0.25">
      <c r="A51" s="39"/>
      <c r="B51" s="18" t="s">
        <v>37</v>
      </c>
      <c r="C51" s="19" t="s">
        <v>38</v>
      </c>
      <c r="D51" s="20">
        <v>-2</v>
      </c>
      <c r="E51" s="20">
        <v>7</v>
      </c>
      <c r="F51" s="20">
        <v>10</v>
      </c>
      <c r="G51" s="16">
        <f t="shared" si="3"/>
        <v>5</v>
      </c>
      <c r="H51" s="17">
        <f t="shared" si="5"/>
        <v>7</v>
      </c>
      <c r="I51" s="17">
        <f t="shared" si="4"/>
        <v>19</v>
      </c>
      <c r="J51" t="s">
        <v>69</v>
      </c>
    </row>
    <row r="52" spans="1:10" ht="18.75" customHeight="1" x14ac:dyDescent="0.25">
      <c r="A52" s="39"/>
      <c r="B52" s="18" t="s">
        <v>40</v>
      </c>
      <c r="C52" s="19" t="s">
        <v>41</v>
      </c>
      <c r="D52" s="20">
        <v>-15.5</v>
      </c>
      <c r="E52" s="20">
        <v>10</v>
      </c>
      <c r="F52" s="20">
        <v>10</v>
      </c>
      <c r="G52" s="16">
        <f t="shared" si="3"/>
        <v>1.5</v>
      </c>
      <c r="H52" s="17">
        <f t="shared" si="5"/>
        <v>10</v>
      </c>
      <c r="I52" s="17">
        <f t="shared" si="4"/>
        <v>23</v>
      </c>
      <c r="J52" t="s">
        <v>70</v>
      </c>
    </row>
    <row r="53" spans="1:10" ht="18.75" customHeight="1" x14ac:dyDescent="0.25">
      <c r="A53" s="39"/>
      <c r="B53" s="18" t="s">
        <v>43</v>
      </c>
      <c r="C53" s="19" t="s">
        <v>44</v>
      </c>
      <c r="D53" s="20">
        <v>-42</v>
      </c>
      <c r="E53" s="20">
        <v>8.5</v>
      </c>
      <c r="F53" s="20">
        <v>10</v>
      </c>
      <c r="G53" s="16">
        <f t="shared" si="3"/>
        <v>-7.83</v>
      </c>
      <c r="H53" s="17">
        <f t="shared" si="5"/>
        <v>15</v>
      </c>
      <c r="I53" s="17" t="e">
        <f t="shared" si="4"/>
        <v>#N/A</v>
      </c>
      <c r="J53" t="s">
        <v>71</v>
      </c>
    </row>
    <row r="54" spans="1:10" ht="18.75" customHeight="1" x14ac:dyDescent="0.25">
      <c r="A54" s="39"/>
      <c r="B54" s="18" t="s">
        <v>46</v>
      </c>
      <c r="C54" s="19" t="s">
        <v>47</v>
      </c>
      <c r="D54" s="20">
        <v>-22</v>
      </c>
      <c r="E54" s="20">
        <v>9</v>
      </c>
      <c r="F54" s="20">
        <v>10</v>
      </c>
      <c r="G54" s="16">
        <f t="shared" si="3"/>
        <v>-1</v>
      </c>
      <c r="H54" s="17">
        <f t="shared" si="5"/>
        <v>13</v>
      </c>
      <c r="I54" s="17" t="e">
        <f t="shared" si="4"/>
        <v>#N/A</v>
      </c>
      <c r="J54" t="s">
        <v>72</v>
      </c>
    </row>
    <row r="55" spans="1:10" ht="18.75" customHeight="1" x14ac:dyDescent="0.25">
      <c r="A55" s="39"/>
      <c r="B55" s="18" t="s">
        <v>49</v>
      </c>
      <c r="C55" s="19" t="s">
        <v>50</v>
      </c>
      <c r="D55" s="20">
        <v>-23.5</v>
      </c>
      <c r="E55" s="20">
        <v>9.5</v>
      </c>
      <c r="F55" s="20">
        <v>10</v>
      </c>
      <c r="G55" s="16">
        <f t="shared" si="3"/>
        <v>-1.33</v>
      </c>
      <c r="H55" s="17">
        <f t="shared" si="5"/>
        <v>14</v>
      </c>
      <c r="I55" s="17" t="e">
        <f t="shared" si="4"/>
        <v>#N/A</v>
      </c>
      <c r="J55" t="s">
        <v>73</v>
      </c>
    </row>
    <row r="56" spans="1:10" ht="18.75" customHeight="1" x14ac:dyDescent="0.25">
      <c r="A56" s="39"/>
      <c r="B56" s="18" t="s">
        <v>52</v>
      </c>
      <c r="C56" s="19" t="s">
        <v>53</v>
      </c>
      <c r="D56" s="20">
        <v>4.5</v>
      </c>
      <c r="E56" s="20">
        <v>9.5</v>
      </c>
      <c r="F56" s="20">
        <v>10</v>
      </c>
      <c r="G56" s="16">
        <f t="shared" si="3"/>
        <v>8</v>
      </c>
      <c r="H56" s="17">
        <f t="shared" si="5"/>
        <v>3</v>
      </c>
      <c r="I56" s="17">
        <f t="shared" si="4"/>
        <v>6</v>
      </c>
      <c r="J56" t="s">
        <v>74</v>
      </c>
    </row>
    <row r="57" spans="1:10" ht="18.75" customHeight="1" x14ac:dyDescent="0.25">
      <c r="A57" s="39"/>
      <c r="B57" s="18" t="s">
        <v>55</v>
      </c>
      <c r="C57" s="19" t="s">
        <v>56</v>
      </c>
      <c r="D57" s="20">
        <v>-18.5</v>
      </c>
      <c r="E57" s="20">
        <v>10</v>
      </c>
      <c r="F57" s="20">
        <v>10</v>
      </c>
      <c r="G57" s="16">
        <f t="shared" si="3"/>
        <v>0.5</v>
      </c>
      <c r="H57" s="27">
        <f t="shared" si="5"/>
        <v>11</v>
      </c>
      <c r="I57" s="17" t="e">
        <f t="shared" si="4"/>
        <v>#N/A</v>
      </c>
      <c r="J57" t="s">
        <v>75</v>
      </c>
    </row>
    <row r="58" spans="1:10" ht="19.5" customHeight="1" thickBot="1" x14ac:dyDescent="0.3">
      <c r="A58" s="40"/>
      <c r="B58" s="21" t="s">
        <v>58</v>
      </c>
      <c r="C58" s="22" t="s">
        <v>59</v>
      </c>
      <c r="D58" s="23">
        <v>-13.5</v>
      </c>
      <c r="E58" s="23">
        <v>9.5</v>
      </c>
      <c r="F58" s="23">
        <v>10</v>
      </c>
      <c r="G58" s="24">
        <f t="shared" si="3"/>
        <v>2</v>
      </c>
      <c r="H58" s="28">
        <f t="shared" si="5"/>
        <v>9</v>
      </c>
      <c r="I58" s="25" t="e">
        <f t="shared" si="4"/>
        <v>#N/A</v>
      </c>
      <c r="J58" t="s">
        <v>76</v>
      </c>
    </row>
    <row r="59" spans="1:10" ht="15.75" thickTop="1" x14ac:dyDescent="0.25"/>
    <row r="77" spans="1:9" x14ac:dyDescent="0.25">
      <c r="A77" t="s">
        <v>0</v>
      </c>
    </row>
    <row r="78" spans="1:9" ht="19.5" x14ac:dyDescent="0.25">
      <c r="A78" s="1"/>
      <c r="B78" s="1"/>
      <c r="C78" s="29" t="s">
        <v>1</v>
      </c>
      <c r="D78" s="29"/>
      <c r="E78" s="29"/>
      <c r="F78" s="29"/>
      <c r="G78" s="29"/>
      <c r="H78" s="29"/>
    </row>
    <row r="79" spans="1:9" x14ac:dyDescent="0.25">
      <c r="A79" s="2"/>
      <c r="B79" s="30" t="s">
        <v>77</v>
      </c>
      <c r="C79" s="30"/>
      <c r="D79" s="30"/>
      <c r="E79" s="30"/>
      <c r="F79" s="30"/>
      <c r="G79" s="30"/>
      <c r="H79" s="30"/>
      <c r="I79" s="3" t="s">
        <v>3</v>
      </c>
    </row>
    <row r="80" spans="1:9" ht="15.75" x14ac:dyDescent="0.25">
      <c r="A80" s="4" t="s">
        <v>4</v>
      </c>
      <c r="B80" s="5" t="s">
        <v>5</v>
      </c>
      <c r="C80" s="31" t="s">
        <v>6</v>
      </c>
      <c r="D80" s="33" t="s">
        <v>7</v>
      </c>
      <c r="E80" s="34"/>
      <c r="F80" s="35"/>
      <c r="G80" s="36" t="s">
        <v>8</v>
      </c>
      <c r="H80" s="41" t="s">
        <v>9</v>
      </c>
      <c r="I80" s="7"/>
    </row>
    <row r="81" spans="1:10" ht="15.75" x14ac:dyDescent="0.25">
      <c r="A81" s="8"/>
      <c r="B81" s="9"/>
      <c r="C81" s="32"/>
      <c r="D81" s="10" t="s">
        <v>10</v>
      </c>
      <c r="E81" s="10" t="s">
        <v>11</v>
      </c>
      <c r="F81" s="10" t="s">
        <v>12</v>
      </c>
      <c r="G81" s="37"/>
      <c r="H81" s="11" t="s">
        <v>13</v>
      </c>
      <c r="I81" s="26" t="s">
        <v>14</v>
      </c>
    </row>
    <row r="82" spans="1:10" ht="18.75" x14ac:dyDescent="0.25">
      <c r="A82" s="38" t="s">
        <v>15</v>
      </c>
      <c r="B82" s="13" t="s">
        <v>16</v>
      </c>
      <c r="C82" s="14" t="s">
        <v>17</v>
      </c>
      <c r="D82" s="15">
        <v>-6.5</v>
      </c>
      <c r="E82" s="15">
        <v>10</v>
      </c>
      <c r="F82" s="15">
        <v>10</v>
      </c>
      <c r="G82" s="16">
        <f t="shared" ref="G82:G96" si="6" xml:space="preserve"> ROUND(AVERAGE(D82:F82),2)</f>
        <v>4.5</v>
      </c>
      <c r="H82" s="17">
        <f>RANK(G82,$G$82:$G$96)</f>
        <v>7</v>
      </c>
      <c r="I82" s="17" t="e">
        <f t="shared" ref="I82:I96" si="7">RANK(G82,$G$6:$G$52)</f>
        <v>#N/A</v>
      </c>
      <c r="J82" t="s">
        <v>78</v>
      </c>
    </row>
    <row r="83" spans="1:10" ht="18.75" x14ac:dyDescent="0.25">
      <c r="A83" s="39"/>
      <c r="B83" s="18" t="s">
        <v>19</v>
      </c>
      <c r="C83" s="19" t="s">
        <v>20</v>
      </c>
      <c r="D83" s="20">
        <v>-2</v>
      </c>
      <c r="E83" s="20">
        <v>9</v>
      </c>
      <c r="F83" s="20">
        <v>10</v>
      </c>
      <c r="G83" s="16">
        <f t="shared" si="6"/>
        <v>5.67</v>
      </c>
      <c r="H83" s="17">
        <f t="shared" ref="H83:H96" si="8">RANK(G83,$G$82:$G$96)</f>
        <v>5</v>
      </c>
      <c r="I83" s="17" t="e">
        <f t="shared" si="7"/>
        <v>#N/A</v>
      </c>
      <c r="J83" t="s">
        <v>79</v>
      </c>
    </row>
    <row r="84" spans="1:10" ht="18.75" x14ac:dyDescent="0.25">
      <c r="A84" s="39"/>
      <c r="B84" s="18" t="s">
        <v>22</v>
      </c>
      <c r="C84" s="19" t="s">
        <v>23</v>
      </c>
      <c r="D84" s="20">
        <v>8.5</v>
      </c>
      <c r="E84" s="20">
        <v>10</v>
      </c>
      <c r="F84" s="20">
        <v>10</v>
      </c>
      <c r="G84" s="16">
        <f t="shared" si="6"/>
        <v>9.5</v>
      </c>
      <c r="H84" s="17">
        <f t="shared" si="8"/>
        <v>1</v>
      </c>
      <c r="I84" s="17">
        <f t="shared" si="7"/>
        <v>2</v>
      </c>
      <c r="J84" t="s">
        <v>80</v>
      </c>
    </row>
    <row r="85" spans="1:10" ht="18.75" x14ac:dyDescent="0.25">
      <c r="A85" s="39"/>
      <c r="B85" s="18" t="s">
        <v>25</v>
      </c>
      <c r="C85" s="19" t="s">
        <v>26</v>
      </c>
      <c r="D85" s="20">
        <v>4</v>
      </c>
      <c r="E85" s="20">
        <v>10</v>
      </c>
      <c r="F85" s="20">
        <v>10</v>
      </c>
      <c r="G85" s="16">
        <f t="shared" si="6"/>
        <v>8</v>
      </c>
      <c r="H85" s="17">
        <f t="shared" si="8"/>
        <v>3</v>
      </c>
      <c r="I85" s="17">
        <f t="shared" si="7"/>
        <v>6</v>
      </c>
      <c r="J85" t="s">
        <v>81</v>
      </c>
    </row>
    <row r="86" spans="1:10" ht="18.75" x14ac:dyDescent="0.25">
      <c r="A86" s="39"/>
      <c r="B86" s="18" t="s">
        <v>28</v>
      </c>
      <c r="C86" s="19" t="s">
        <v>29</v>
      </c>
      <c r="D86" s="20">
        <v>-7</v>
      </c>
      <c r="E86" s="20">
        <v>8.5</v>
      </c>
      <c r="F86" s="20">
        <v>10</v>
      </c>
      <c r="G86" s="16">
        <f t="shared" si="6"/>
        <v>3.83</v>
      </c>
      <c r="H86" s="17">
        <f t="shared" si="8"/>
        <v>9</v>
      </c>
      <c r="I86" s="17" t="e">
        <f t="shared" si="7"/>
        <v>#N/A</v>
      </c>
      <c r="J86" t="s">
        <v>82</v>
      </c>
    </row>
    <row r="87" spans="1:10" ht="18.75" x14ac:dyDescent="0.25">
      <c r="A87" s="39"/>
      <c r="B87" s="18" t="s">
        <v>31</v>
      </c>
      <c r="C87" s="19" t="s">
        <v>32</v>
      </c>
      <c r="D87" s="20">
        <v>-16</v>
      </c>
      <c r="E87" s="20">
        <v>8.5</v>
      </c>
      <c r="F87" s="20">
        <v>10</v>
      </c>
      <c r="G87" s="16">
        <f t="shared" si="6"/>
        <v>0.83</v>
      </c>
      <c r="H87" s="17">
        <f t="shared" si="8"/>
        <v>14</v>
      </c>
      <c r="I87" s="17" t="e">
        <f t="shared" si="7"/>
        <v>#N/A</v>
      </c>
      <c r="J87" t="s">
        <v>83</v>
      </c>
    </row>
    <row r="88" spans="1:10" ht="18.75" x14ac:dyDescent="0.25">
      <c r="A88" s="39"/>
      <c r="B88" s="18" t="s">
        <v>34</v>
      </c>
      <c r="C88" s="19" t="s">
        <v>35</v>
      </c>
      <c r="D88" s="20">
        <v>-5.5</v>
      </c>
      <c r="E88" s="20">
        <v>9</v>
      </c>
      <c r="F88" s="20">
        <v>10</v>
      </c>
      <c r="G88" s="16">
        <f t="shared" si="6"/>
        <v>4.5</v>
      </c>
      <c r="H88" s="17">
        <f t="shared" si="8"/>
        <v>7</v>
      </c>
      <c r="I88" s="17" t="e">
        <f t="shared" si="7"/>
        <v>#N/A</v>
      </c>
      <c r="J88" t="s">
        <v>84</v>
      </c>
    </row>
    <row r="89" spans="1:10" ht="18.75" x14ac:dyDescent="0.25">
      <c r="A89" s="39"/>
      <c r="B89" s="18" t="s">
        <v>37</v>
      </c>
      <c r="C89" s="19" t="s">
        <v>38</v>
      </c>
      <c r="D89" s="20">
        <v>6</v>
      </c>
      <c r="E89" s="20">
        <v>9.5</v>
      </c>
      <c r="F89" s="20">
        <v>10</v>
      </c>
      <c r="G89" s="16">
        <f t="shared" si="6"/>
        <v>8.5</v>
      </c>
      <c r="H89" s="17">
        <f t="shared" si="8"/>
        <v>2</v>
      </c>
      <c r="I89" s="17">
        <f t="shared" si="7"/>
        <v>5</v>
      </c>
      <c r="J89" t="s">
        <v>85</v>
      </c>
    </row>
    <row r="90" spans="1:10" ht="18.75" x14ac:dyDescent="0.25">
      <c r="A90" s="39"/>
      <c r="B90" s="18" t="s">
        <v>40</v>
      </c>
      <c r="C90" s="19" t="s">
        <v>41</v>
      </c>
      <c r="D90" s="20">
        <v>-7</v>
      </c>
      <c r="E90" s="20">
        <v>8</v>
      </c>
      <c r="F90" s="20">
        <v>10</v>
      </c>
      <c r="G90" s="16">
        <f t="shared" si="6"/>
        <v>3.67</v>
      </c>
      <c r="H90" s="17">
        <f t="shared" si="8"/>
        <v>10</v>
      </c>
      <c r="I90" s="17" t="e">
        <f t="shared" si="7"/>
        <v>#N/A</v>
      </c>
      <c r="J90" t="s">
        <v>86</v>
      </c>
    </row>
    <row r="91" spans="1:10" ht="18.75" x14ac:dyDescent="0.25">
      <c r="A91" s="39"/>
      <c r="B91" s="18" t="s">
        <v>43</v>
      </c>
      <c r="C91" s="19" t="s">
        <v>44</v>
      </c>
      <c r="D91" s="20">
        <v>-15.5</v>
      </c>
      <c r="E91" s="20">
        <v>9.5</v>
      </c>
      <c r="F91" s="20">
        <v>10</v>
      </c>
      <c r="G91" s="16">
        <f t="shared" si="6"/>
        <v>1.33</v>
      </c>
      <c r="H91" s="17">
        <f t="shared" si="8"/>
        <v>13</v>
      </c>
      <c r="I91" s="17" t="e">
        <f t="shared" si="7"/>
        <v>#N/A</v>
      </c>
      <c r="J91" t="s">
        <v>87</v>
      </c>
    </row>
    <row r="92" spans="1:10" ht="18.75" x14ac:dyDescent="0.25">
      <c r="A92" s="39"/>
      <c r="B92" s="18" t="s">
        <v>46</v>
      </c>
      <c r="C92" s="19" t="s">
        <v>47</v>
      </c>
      <c r="D92" s="20">
        <v>-21.5</v>
      </c>
      <c r="E92" s="20">
        <v>9.5</v>
      </c>
      <c r="F92" s="20">
        <v>10</v>
      </c>
      <c r="G92" s="16">
        <f t="shared" si="6"/>
        <v>-0.67</v>
      </c>
      <c r="H92" s="17">
        <f t="shared" si="8"/>
        <v>15</v>
      </c>
      <c r="I92" s="17" t="e">
        <f t="shared" si="7"/>
        <v>#N/A</v>
      </c>
      <c r="J92" t="s">
        <v>88</v>
      </c>
    </row>
    <row r="93" spans="1:10" ht="18.75" x14ac:dyDescent="0.25">
      <c r="A93" s="39"/>
      <c r="B93" s="18" t="s">
        <v>49</v>
      </c>
      <c r="C93" s="19" t="s">
        <v>50</v>
      </c>
      <c r="D93" s="20">
        <v>-11</v>
      </c>
      <c r="E93" s="20">
        <v>8.5</v>
      </c>
      <c r="F93" s="20">
        <v>10</v>
      </c>
      <c r="G93" s="16">
        <f t="shared" si="6"/>
        <v>2.5</v>
      </c>
      <c r="H93" s="17">
        <f t="shared" si="8"/>
        <v>11</v>
      </c>
      <c r="I93" s="17" t="e">
        <f t="shared" si="7"/>
        <v>#N/A</v>
      </c>
      <c r="J93" t="s">
        <v>89</v>
      </c>
    </row>
    <row r="94" spans="1:10" ht="18.75" x14ac:dyDescent="0.25">
      <c r="A94" s="39"/>
      <c r="B94" s="18" t="s">
        <v>52</v>
      </c>
      <c r="C94" s="19" t="s">
        <v>53</v>
      </c>
      <c r="D94" s="20">
        <v>4</v>
      </c>
      <c r="E94" s="20">
        <v>9.5</v>
      </c>
      <c r="F94" s="20">
        <v>10</v>
      </c>
      <c r="G94" s="16">
        <f t="shared" si="6"/>
        <v>7.83</v>
      </c>
      <c r="H94" s="17">
        <f t="shared" si="8"/>
        <v>4</v>
      </c>
      <c r="I94" s="17">
        <f t="shared" si="7"/>
        <v>7</v>
      </c>
      <c r="J94" t="s">
        <v>90</v>
      </c>
    </row>
    <row r="95" spans="1:10" ht="18.75" x14ac:dyDescent="0.25">
      <c r="A95" s="39"/>
      <c r="B95" s="18" t="s">
        <v>55</v>
      </c>
      <c r="C95" s="19" t="s">
        <v>56</v>
      </c>
      <c r="D95" s="20">
        <v>-13.5</v>
      </c>
      <c r="E95" s="20">
        <v>10</v>
      </c>
      <c r="F95" s="20">
        <v>10</v>
      </c>
      <c r="G95" s="16">
        <f t="shared" si="6"/>
        <v>2.17</v>
      </c>
      <c r="H95" s="17">
        <f t="shared" si="8"/>
        <v>12</v>
      </c>
      <c r="I95" s="17" t="e">
        <f t="shared" si="7"/>
        <v>#N/A</v>
      </c>
      <c r="J95" t="s">
        <v>91</v>
      </c>
    </row>
    <row r="96" spans="1:10" ht="19.5" thickBot="1" x14ac:dyDescent="0.3">
      <c r="A96" s="40"/>
      <c r="B96" s="21" t="s">
        <v>58</v>
      </c>
      <c r="C96" s="22" t="s">
        <v>59</v>
      </c>
      <c r="D96" s="23">
        <v>-4</v>
      </c>
      <c r="E96" s="23">
        <v>9.5</v>
      </c>
      <c r="F96" s="23">
        <v>10</v>
      </c>
      <c r="G96" s="24">
        <f t="shared" si="6"/>
        <v>5.17</v>
      </c>
      <c r="H96" s="25">
        <f t="shared" si="8"/>
        <v>6</v>
      </c>
      <c r="I96" s="25" t="e">
        <f t="shared" si="7"/>
        <v>#N/A</v>
      </c>
      <c r="J96" t="s">
        <v>92</v>
      </c>
    </row>
    <row r="97" ht="15.75" thickTop="1" x14ac:dyDescent="0.25"/>
  </sheetData>
  <mergeCells count="18">
    <mergeCell ref="A82:A96"/>
    <mergeCell ref="C78:H78"/>
    <mergeCell ref="B79:H79"/>
    <mergeCell ref="C80:C81"/>
    <mergeCell ref="D80:F80"/>
    <mergeCell ref="G80:G81"/>
    <mergeCell ref="A44:A58"/>
    <mergeCell ref="C2:H2"/>
    <mergeCell ref="B3:H3"/>
    <mergeCell ref="C4:C5"/>
    <mergeCell ref="D4:F4"/>
    <mergeCell ref="G4:G5"/>
    <mergeCell ref="A6:A20"/>
    <mergeCell ref="C40:H40"/>
    <mergeCell ref="B41:H41"/>
    <mergeCell ref="C42:C43"/>
    <mergeCell ref="D42:F42"/>
    <mergeCell ref="G42:G43"/>
  </mergeCells>
  <conditionalFormatting sqref="G6:G20">
    <cfRule type="cellIs" dxfId="89" priority="45" stopIfTrue="1" operator="lessThan">
      <formula>7.5</formula>
    </cfRule>
  </conditionalFormatting>
  <conditionalFormatting sqref="H6:H20">
    <cfRule type="cellIs" dxfId="87" priority="44" stopIfTrue="1" operator="greaterThanOrEqual">
      <formula>19</formula>
    </cfRule>
  </conditionalFormatting>
  <conditionalFormatting sqref="H6:H20">
    <cfRule type="cellIs" dxfId="85" priority="39" operator="greaterThan">
      <formula>13</formula>
    </cfRule>
    <cfRule type="cellIs" dxfId="84" priority="40" stopIfTrue="1" operator="greaterThan">
      <formula>13</formula>
    </cfRule>
    <cfRule type="cellIs" dxfId="83" priority="41" stopIfTrue="1" operator="greaterThan">
      <formula>13</formula>
    </cfRule>
    <cfRule type="cellIs" dxfId="82" priority="42" stopIfTrue="1" operator="greaterThan">
      <formula>13</formula>
    </cfRule>
    <cfRule type="cellIs" dxfId="81" priority="43" stopIfTrue="1" operator="equal">
      <formula>14</formula>
    </cfRule>
  </conditionalFormatting>
  <conditionalFormatting sqref="H6:H20">
    <cfRule type="cellIs" dxfId="75" priority="37" operator="lessThan">
      <formula>4</formula>
    </cfRule>
    <cfRule type="cellIs" dxfId="74" priority="38" operator="lessThan">
      <formula>3</formula>
    </cfRule>
  </conditionalFormatting>
  <conditionalFormatting sqref="I6:I20">
    <cfRule type="cellIs" dxfId="71" priority="31" operator="lessThan">
      <formula>4</formula>
    </cfRule>
    <cfRule type="cellIs" dxfId="70" priority="32" operator="lessThan">
      <formula>4</formula>
    </cfRule>
    <cfRule type="cellIs" dxfId="69" priority="33" operator="lessThan">
      <formula>4</formula>
    </cfRule>
    <cfRule type="cellIs" dxfId="68" priority="34" operator="lessThan">
      <formula>4</formula>
    </cfRule>
    <cfRule type="cellIs" dxfId="67" priority="35" operator="lessThan">
      <formula>3</formula>
    </cfRule>
    <cfRule type="cellIs" dxfId="66" priority="36" operator="greaterThan">
      <formula>44</formula>
    </cfRule>
  </conditionalFormatting>
  <conditionalFormatting sqref="G44:G58">
    <cfRule type="cellIs" dxfId="59" priority="30" stopIfTrue="1" operator="lessThan">
      <formula>7.5</formula>
    </cfRule>
  </conditionalFormatting>
  <conditionalFormatting sqref="I44:I58">
    <cfRule type="cellIs" dxfId="57" priority="24" operator="lessThan">
      <formula>4</formula>
    </cfRule>
    <cfRule type="cellIs" dxfId="56" priority="25" operator="lessThan">
      <formula>4</formula>
    </cfRule>
    <cfRule type="cellIs" dxfId="55" priority="26" operator="lessThan">
      <formula>4</formula>
    </cfRule>
    <cfRule type="cellIs" dxfId="54" priority="27" operator="lessThan">
      <formula>4</formula>
    </cfRule>
    <cfRule type="cellIs" dxfId="53" priority="28" operator="lessThan">
      <formula>3</formula>
    </cfRule>
    <cfRule type="cellIs" dxfId="52" priority="29" operator="greaterThan">
      <formula>44</formula>
    </cfRule>
  </conditionalFormatting>
  <conditionalFormatting sqref="G82:G96">
    <cfRule type="cellIs" dxfId="45" priority="23" stopIfTrue="1" operator="lessThan">
      <formula>7.5</formula>
    </cfRule>
  </conditionalFormatting>
  <conditionalFormatting sqref="H82:H96">
    <cfRule type="cellIs" dxfId="43" priority="22" stopIfTrue="1" operator="greaterThanOrEqual">
      <formula>19</formula>
    </cfRule>
  </conditionalFormatting>
  <conditionalFormatting sqref="H82:H96">
    <cfRule type="cellIs" dxfId="41" priority="17" operator="greaterThan">
      <formula>13</formula>
    </cfRule>
    <cfRule type="cellIs" dxfId="40" priority="18" stopIfTrue="1" operator="greaterThan">
      <formula>13</formula>
    </cfRule>
    <cfRule type="cellIs" dxfId="39" priority="19" stopIfTrue="1" operator="greaterThan">
      <formula>13</formula>
    </cfRule>
    <cfRule type="cellIs" dxfId="38" priority="20" stopIfTrue="1" operator="greaterThan">
      <formula>13</formula>
    </cfRule>
    <cfRule type="cellIs" dxfId="37" priority="21" stopIfTrue="1" operator="equal">
      <formula>14</formula>
    </cfRule>
  </conditionalFormatting>
  <conditionalFormatting sqref="H82:H96">
    <cfRule type="cellIs" dxfId="31" priority="15" operator="lessThan">
      <formula>4</formula>
    </cfRule>
    <cfRule type="cellIs" dxfId="30" priority="16" operator="lessThan">
      <formula>3</formula>
    </cfRule>
  </conditionalFormatting>
  <conditionalFormatting sqref="I82:I96">
    <cfRule type="cellIs" dxfId="27" priority="9" operator="lessThan">
      <formula>4</formula>
    </cfRule>
    <cfRule type="cellIs" dxfId="26" priority="10" operator="lessThan">
      <formula>4</formula>
    </cfRule>
    <cfRule type="cellIs" dxfId="25" priority="11" operator="lessThan">
      <formula>4</formula>
    </cfRule>
    <cfRule type="cellIs" dxfId="24" priority="12" operator="lessThan">
      <formula>4</formula>
    </cfRule>
    <cfRule type="cellIs" dxfId="23" priority="13" operator="lessThan">
      <formula>3</formula>
    </cfRule>
    <cfRule type="cellIs" dxfId="22" priority="14" operator="greaterThan">
      <formula>44</formula>
    </cfRule>
  </conditionalFormatting>
  <conditionalFormatting sqref="H44:H58">
    <cfRule type="cellIs" dxfId="15" priority="8" stopIfTrue="1" operator="greaterThanOrEqual">
      <formula>19</formula>
    </cfRule>
  </conditionalFormatting>
  <conditionalFormatting sqref="H44:H58">
    <cfRule type="cellIs" dxfId="13" priority="3" operator="greaterThan">
      <formula>13</formula>
    </cfRule>
    <cfRule type="cellIs" dxfId="12" priority="4" stopIfTrue="1" operator="greaterThan">
      <formula>13</formula>
    </cfRule>
    <cfRule type="cellIs" dxfId="11" priority="5" stopIfTrue="1" operator="greaterThan">
      <formula>13</formula>
    </cfRule>
    <cfRule type="cellIs" dxfId="10" priority="6" stopIfTrue="1" operator="greaterThan">
      <formula>13</formula>
    </cfRule>
    <cfRule type="cellIs" dxfId="9" priority="7" stopIfTrue="1" operator="equal">
      <formula>14</formula>
    </cfRule>
  </conditionalFormatting>
  <conditionalFormatting sqref="H44:H58">
    <cfRule type="cellIs" dxfId="3" priority="1" operator="lessThan">
      <formula>4</formula>
    </cfRule>
    <cfRule type="cellIs" dxfId="2" priority="2" operator="lessThan">
      <formula>3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2022-06-22T02:38:42Z</dcterms:modified>
</cp:coreProperties>
</file>